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h/Documents/Websites Dreamweaver/team02.de/mathematik/quadratische_gleichungen/"/>
    </mc:Choice>
  </mc:AlternateContent>
  <bookViews>
    <workbookView xWindow="13480" yWindow="2100" windowWidth="22820" windowHeight="1668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G7" i="1" l="1"/>
  <c r="J9" i="1"/>
  <c r="D12" i="1"/>
  <c r="E7" i="1"/>
  <c r="C7" i="1"/>
  <c r="H9" i="1"/>
  <c r="F9" i="1"/>
  <c r="D9" i="1"/>
  <c r="D13" i="1"/>
  <c r="H15" i="1"/>
  <c r="F11" i="1"/>
  <c r="E11" i="1"/>
  <c r="C12" i="1"/>
  <c r="E13" i="1"/>
  <c r="E15" i="1"/>
  <c r="F15" i="1"/>
  <c r="G15" i="1"/>
  <c r="D11" i="1"/>
  <c r="D15" i="1"/>
</calcChain>
</file>

<file path=xl/sharedStrings.xml><?xml version="1.0" encoding="utf-8"?>
<sst xmlns="http://schemas.openxmlformats.org/spreadsheetml/2006/main" count="17" uniqueCount="17">
  <si>
    <t>D =</t>
  </si>
  <si>
    <t xml:space="preserve"> = 0</t>
  </si>
  <si>
    <t>Gemischtquadratische Gleichung in allgemeiner Form</t>
  </si>
  <si>
    <t>a</t>
  </si>
  <si>
    <t>b</t>
  </si>
  <si>
    <t>c</t>
  </si>
  <si>
    <t>∙</t>
  </si>
  <si>
    <t xml:space="preserve"> =</t>
  </si>
  <si>
    <t>Koeffizienten:</t>
  </si>
  <si>
    <t>Gleichung:</t>
  </si>
  <si>
    <t>Diskriminante:</t>
  </si>
  <si>
    <t>Lösungsmenge:</t>
  </si>
  <si>
    <t xml:space="preserve">Berechnete Werte werden auf 2 Nachkommastellen gerundet! </t>
  </si>
  <si>
    <t>x</t>
  </si>
  <si>
    <t>x²</t>
  </si>
  <si>
    <t>²   -    4     ∙</t>
  </si>
  <si>
    <t xml:space="preserve">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</si>
</sst>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\ &quot;DM&quot;_-;\-* #,##0.00\ &quot;DM&quot;_-;_-* &quot;-&quot;??\ &quot;DM&quot;_-;_-@_-"/>
    <numFmt numFmtId="173" formatCode="General;\(\-General\)"/>
    <numFmt numFmtId="179" formatCode="&quot;+  &quot;General;\-&quot;  &quot;General"/>
  </numFmts>
  <fonts count="9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4"/>
      <color indexed="55"/>
      <name val="Arial"/>
      <family val="2"/>
    </font>
    <font>
      <sz val="14"/>
      <color indexed="13"/>
      <name val="Arial"/>
      <family val="2"/>
    </font>
    <font>
      <sz val="14"/>
      <color indexed="12"/>
      <name val="Arial"/>
      <family val="2"/>
    </font>
    <font>
      <b/>
      <vertAlign val="superscript"/>
      <sz val="14"/>
      <name val="Arial"/>
      <family val="2"/>
    </font>
    <font>
      <sz val="14"/>
      <color indexed="10"/>
      <name val="Arial"/>
      <family val="2"/>
    </font>
    <font>
      <sz val="11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79" fontId="2" fillId="2" borderId="3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73" fontId="5" fillId="0" borderId="0" xfId="0" applyNumberFormat="1" applyFont="1" applyProtection="1"/>
    <xf numFmtId="0" fontId="2" fillId="0" borderId="0" xfId="0" applyFont="1" applyAlignment="1" applyProtection="1">
      <alignment horizontal="left"/>
    </xf>
    <xf numFmtId="173" fontId="5" fillId="0" borderId="0" xfId="0" applyNumberFormat="1" applyFont="1" applyAlignment="1" applyProtection="1">
      <alignment horizontal="center"/>
    </xf>
    <xf numFmtId="2" fontId="5" fillId="0" borderId="0" xfId="1" applyNumberFormat="1" applyFont="1" applyFill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Fill="1" applyProtection="1"/>
    <xf numFmtId="0" fontId="5" fillId="0" borderId="0" xfId="0" applyFont="1" applyAlignment="1" applyProtection="1">
      <alignment horizontal="center"/>
    </xf>
    <xf numFmtId="2" fontId="5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173" fontId="2" fillId="0" borderId="0" xfId="0" applyNumberFormat="1" applyFont="1" applyFill="1" applyAlignment="1" applyProtection="1">
      <alignment horizontal="center"/>
    </xf>
    <xf numFmtId="173" fontId="5" fillId="0" borderId="0" xfId="0" applyNumberFormat="1" applyFont="1" applyFill="1" applyAlignment="1" applyProtection="1">
      <alignment horizontal="center"/>
    </xf>
    <xf numFmtId="2" fontId="7" fillId="0" borderId="0" xfId="0" applyNumberFormat="1" applyFont="1" applyFill="1" applyProtection="1"/>
    <xf numFmtId="0" fontId="8" fillId="0" borderId="0" xfId="0" applyFont="1" applyBorder="1" applyAlignment="1" applyProtection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showGridLines="0" tabSelected="1" zoomScaleNormal="100" workbookViewId="0">
      <selection activeCell="C5" sqref="C5"/>
    </sheetView>
  </sheetViews>
  <sheetFormatPr baseColWidth="10" defaultColWidth="11.5" defaultRowHeight="18" x14ac:dyDescent="0.2"/>
  <cols>
    <col min="1" max="1" width="4.33203125" style="1" customWidth="1"/>
    <col min="2" max="2" width="28.33203125" style="1" customWidth="1"/>
    <col min="3" max="3" width="13.33203125" style="1" customWidth="1"/>
    <col min="4" max="4" width="12.5" style="1" customWidth="1"/>
    <col min="5" max="5" width="12.1640625" style="1" customWidth="1"/>
    <col min="6" max="6" width="12.5" style="1" customWidth="1"/>
    <col min="7" max="7" width="11" style="1" customWidth="1"/>
    <col min="8" max="8" width="10.83203125" style="1" customWidth="1"/>
    <col min="9" max="9" width="11.6640625" style="1" customWidth="1"/>
    <col min="10" max="10" width="15.6640625" style="1" customWidth="1"/>
    <col min="11" max="11" width="11.5" style="1"/>
    <col min="12" max="12" width="15.5" style="1" customWidth="1"/>
    <col min="13" max="16384" width="11.5" style="1"/>
  </cols>
  <sheetData>
    <row r="2" spans="1:10" x14ac:dyDescent="0.2">
      <c r="B2" s="2" t="s">
        <v>2</v>
      </c>
      <c r="C2" s="2"/>
      <c r="D2" s="2"/>
      <c r="E2" s="2"/>
      <c r="F2" s="2"/>
      <c r="G2" s="2"/>
      <c r="H2" s="2"/>
      <c r="I2" s="2"/>
    </row>
    <row r="3" spans="1:10" x14ac:dyDescent="0.2">
      <c r="B3" s="27" t="s">
        <v>12</v>
      </c>
      <c r="C3" s="2"/>
      <c r="D3" s="2"/>
      <c r="E3" s="2"/>
      <c r="F3" s="2"/>
      <c r="G3" s="2"/>
      <c r="H3" s="2"/>
      <c r="I3" s="2"/>
    </row>
    <row r="4" spans="1:10" ht="16.5" customHeight="1" x14ac:dyDescent="0.2">
      <c r="A4" s="3"/>
      <c r="C4" s="4" t="s">
        <v>3</v>
      </c>
      <c r="D4" s="4"/>
      <c r="E4" s="4" t="s">
        <v>4</v>
      </c>
      <c r="F4" s="4"/>
      <c r="G4" s="4" t="s">
        <v>5</v>
      </c>
      <c r="H4" s="5"/>
    </row>
    <row r="5" spans="1:10" x14ac:dyDescent="0.2">
      <c r="B5" s="1" t="s">
        <v>8</v>
      </c>
      <c r="C5" s="6">
        <v>-2</v>
      </c>
      <c r="D5" s="5"/>
      <c r="E5" s="6">
        <v>4</v>
      </c>
      <c r="F5" s="5"/>
      <c r="G5" s="6">
        <v>6</v>
      </c>
      <c r="H5" s="5"/>
    </row>
    <row r="6" spans="1:10" ht="15" customHeight="1" x14ac:dyDescent="0.2">
      <c r="C6" s="7"/>
      <c r="D6" s="8"/>
      <c r="E6" s="7"/>
      <c r="F6" s="8"/>
      <c r="G6" s="7"/>
      <c r="H6" s="5"/>
    </row>
    <row r="7" spans="1:10" ht="19" customHeight="1" x14ac:dyDescent="0.2">
      <c r="B7" s="1" t="s">
        <v>9</v>
      </c>
      <c r="C7" s="9">
        <f>IF(C5=1,"",C5)</f>
        <v>-2</v>
      </c>
      <c r="D7" s="10" t="s">
        <v>14</v>
      </c>
      <c r="E7" s="11">
        <f>E5</f>
        <v>4</v>
      </c>
      <c r="F7" s="10" t="s">
        <v>13</v>
      </c>
      <c r="G7" s="11">
        <f>G5</f>
        <v>6</v>
      </c>
      <c r="H7" s="12" t="s">
        <v>1</v>
      </c>
    </row>
    <row r="9" spans="1:10" x14ac:dyDescent="0.2">
      <c r="B9" s="1" t="s">
        <v>10</v>
      </c>
      <c r="C9" s="13" t="s">
        <v>0</v>
      </c>
      <c r="D9" s="14">
        <f>E5</f>
        <v>4</v>
      </c>
      <c r="E9" s="15" t="s">
        <v>15</v>
      </c>
      <c r="F9" s="16">
        <f>C5</f>
        <v>-2</v>
      </c>
      <c r="G9" s="5" t="s">
        <v>6</v>
      </c>
      <c r="H9" s="16">
        <f>G5</f>
        <v>6</v>
      </c>
      <c r="I9" s="5" t="s">
        <v>7</v>
      </c>
      <c r="J9" s="17">
        <f>E5^2-4*C5*G5</f>
        <v>64</v>
      </c>
    </row>
    <row r="10" spans="1:10" x14ac:dyDescent="0.2">
      <c r="C10" s="13"/>
      <c r="E10" s="18"/>
      <c r="F10" s="5"/>
      <c r="G10" s="5"/>
      <c r="I10" s="5"/>
      <c r="J10" s="19"/>
    </row>
    <row r="11" spans="1:10" x14ac:dyDescent="0.2">
      <c r="D11" s="20">
        <f>IF(J9&gt;=0,-E5,"")</f>
        <v>-4</v>
      </c>
      <c r="E11" s="5" t="str">
        <f>IF(J9&gt;0,"±","")</f>
        <v>±</v>
      </c>
      <c r="F11" s="21">
        <f>IF(J9&gt;0,SQRT(J9),"")</f>
        <v>8</v>
      </c>
    </row>
    <row r="12" spans="1:10" ht="20" x14ac:dyDescent="0.2">
      <c r="B12" s="1" t="s">
        <v>11</v>
      </c>
      <c r="C12" s="13" t="str">
        <f>IF(J9&gt;0,"x1,2 = ",IF(J9=0,"x =",""))</f>
        <v xml:space="preserve">x1,2 = </v>
      </c>
      <c r="D12" s="22" t="str">
        <f>IF(J9&gt;0,"__________________________________________",IF(J9=0,"___________________",""))</f>
        <v>__________________________________________</v>
      </c>
      <c r="E12" s="5"/>
      <c r="F12" s="23"/>
      <c r="H12" s="5"/>
      <c r="I12" s="24"/>
    </row>
    <row r="13" spans="1:10" x14ac:dyDescent="0.2">
      <c r="C13" s="13"/>
      <c r="D13" s="5" t="str">
        <f>IF(J9&gt;=0,"2  ∙","")</f>
        <v>2  ∙</v>
      </c>
      <c r="E13" s="25">
        <f>IF(J9&gt;=0,C5,"")</f>
        <v>-2</v>
      </c>
      <c r="F13" s="23"/>
      <c r="H13" s="5"/>
      <c r="I13" s="24"/>
    </row>
    <row r="14" spans="1:10" ht="8.25" customHeight="1" x14ac:dyDescent="0.2"/>
    <row r="15" spans="1:10" x14ac:dyDescent="0.2">
      <c r="C15" s="13" t="s">
        <v>16</v>
      </c>
      <c r="D15" s="5" t="str">
        <f>IF(J9&gt;=0,"{","Ø")</f>
        <v>{</v>
      </c>
      <c r="E15" s="26">
        <f>IF(J9&gt;=0,(-E5+SQRT(J9))/(2*C5),"")</f>
        <v>-1</v>
      </c>
      <c r="F15" s="5" t="str">
        <f>IF(J9&gt;0,"/",IF(J9=0,"}",""))</f>
        <v>/</v>
      </c>
      <c r="G15" s="26">
        <f>IF(J9&gt;0,(-E5-SQRT(J9))/(2*C5),"")</f>
        <v>3</v>
      </c>
      <c r="H15" s="5" t="str">
        <f>IF(J9&gt;0,"}","")</f>
        <v>}</v>
      </c>
    </row>
  </sheetData>
  <sheetProtection sheet="1" select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Staatliche Realschule Feucht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Winfried Hillmann</dc:creator>
  <cp:lastModifiedBy>Winfried Hillmann</cp:lastModifiedBy>
  <dcterms:created xsi:type="dcterms:W3CDTF">2001-11-06T17:37:35Z</dcterms:created>
  <dcterms:modified xsi:type="dcterms:W3CDTF">2018-02-27T06:38:54Z</dcterms:modified>
</cp:coreProperties>
</file>